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тмц!$A$1:$P$19</definedName>
  </definedNames>
  <calcPr calcId="125725"/>
</workbook>
</file>

<file path=xl/calcChain.xml><?xml version="1.0" encoding="utf-8"?>
<calcChain xmlns="http://schemas.openxmlformats.org/spreadsheetml/2006/main">
  <c r="O12" i="4"/>
  <c r="O13" s="1"/>
  <c r="O10"/>
  <c r="O8"/>
  <c r="O6"/>
  <c r="O11"/>
  <c r="O9"/>
  <c r="O7"/>
</calcChain>
</file>

<file path=xl/sharedStrings.xml><?xml version="1.0" encoding="utf-8"?>
<sst xmlns="http://schemas.openxmlformats.org/spreadsheetml/2006/main" count="74" uniqueCount="44">
  <si>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</si>
  <si>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</si>
  <si>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</si>
  <si>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</si>
  <si>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</si>
  <si>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</si>
  <si>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</si>
  <si>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</si>
  <si>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</si>
  <si>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</si>
  <si>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</si>
  <si>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</si>
  <si>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</si>
  <si>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</si>
  <si>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</si>
  <si>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</si>
  <si>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</si>
  <si>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</si>
  <si>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</si>
  <si>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</si>
  <si>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</si>
  <si>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</si>
  <si>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</si>
  <si>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</si>
  <si>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</si>
  <si>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</si>
  <si>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</si>
  <si>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</si>
  <si>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</si>
  <si>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</si>
  <si>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шт</t>
  </si>
  <si>
    <t>ООО «Волжские коммунальные системы»</t>
  </si>
  <si>
    <t>1</t>
  </si>
  <si>
    <t>ФВ000029</t>
  </si>
  <si>
    <t>Разработка ПСД для производства работ по замене существующего контрольного кабеля системы дистанционного управления артезианскими скважинами в/з "Портовый" Центрального района (инв. № 017276, 20243, 20112, 20108, 20116, 20285, 20252).</t>
  </si>
  <si>
    <t>Требования к рбаотам</t>
  </si>
  <si>
    <t>Соответствие ТЗ</t>
  </si>
  <si>
    <t>В соответствии с ТЗ</t>
  </si>
  <si>
    <t>60 календарных дней от даты заключения договора</t>
  </si>
  <si>
    <t>Разработка ПСД для для производства работ по замене существующего контрольного кабеля системы дистанционного управления артезианскими скважинами №№ 1а, 2а, 3, 4 в/з "Федоровский".</t>
  </si>
  <si>
    <t xml:space="preserve">Разработка ПСД для производства работ по замене силовой столбовой подстанции СТП-2 180 кВА для организации электроснабжения скважин №№158А, 158Б в/з "Соцгородской" </t>
  </si>
  <si>
    <t>Разработка рабочей документации по организации энергоснабжения КНС-Лесное Центрального р-на по двум резервируемым вводам</t>
  </si>
  <si>
    <t>71.12.11</t>
  </si>
  <si>
    <t>71.12.16.000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</si>
</sst>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6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zoomScale="70" zoomScaleNormal="70" zoomScaleSheetLayoutView="70" zoomScalePageLayoutView="40" workbookViewId="0">
      <selection activeCell="F8" sqref="F8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5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6</v>
      </c>
    </row>
    <row r="2" spans="1:16" ht="32.25" customHeight="1">
      <c r="A2" s="4" t="s">
        <v>7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3</v>
      </c>
      <c r="B3" s="6"/>
      <c r="C3" s="5"/>
      <c r="D3" s="21">
        <v>24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36" customHeight="1">
      <c r="L4" s="29" t="s">
        <v>20</v>
      </c>
      <c r="M4" s="30"/>
      <c r="N4" s="27" t="s">
        <v>18</v>
      </c>
      <c r="O4" s="27" t="s">
        <v>17</v>
      </c>
      <c r="P4" s="22" t="s">
        <v>4</v>
      </c>
    </row>
    <row r="5" spans="1:16" ht="66.75" customHeight="1">
      <c r="A5" s="8" t="s">
        <v>8</v>
      </c>
      <c r="B5" s="8" t="s">
        <v>9</v>
      </c>
      <c r="C5" s="9" t="s">
        <v>15</v>
      </c>
      <c r="D5" s="9" t="s">
        <v>16</v>
      </c>
      <c r="E5" s="9" t="s">
        <v>1</v>
      </c>
      <c r="F5" s="9" t="s">
        <v>25</v>
      </c>
      <c r="G5" s="20" t="s">
        <v>35</v>
      </c>
      <c r="H5" s="9" t="s">
        <v>2</v>
      </c>
      <c r="I5" s="9" t="s">
        <v>0</v>
      </c>
      <c r="J5" s="9" t="s">
        <v>24</v>
      </c>
      <c r="K5" s="9" t="s">
        <v>19</v>
      </c>
      <c r="L5" s="9" t="s">
        <v>21</v>
      </c>
      <c r="M5" s="9" t="s">
        <v>22</v>
      </c>
      <c r="N5" s="28"/>
      <c r="O5" s="28"/>
      <c r="P5" s="22"/>
    </row>
    <row r="6" spans="1:16" ht="63.75" customHeight="1">
      <c r="A6" s="14" t="s">
        <v>32</v>
      </c>
      <c r="B6" s="10">
        <v>1</v>
      </c>
      <c r="C6" s="35" t="s">
        <v>43</v>
      </c>
      <c r="D6" s="35" t="s">
        <v>42</v>
      </c>
      <c r="E6" s="10" t="s">
        <v>33</v>
      </c>
      <c r="F6" s="10" t="s">
        <v>40</v>
      </c>
      <c r="G6" s="10" t="s">
        <v>36</v>
      </c>
      <c r="H6" s="10" t="s">
        <v>30</v>
      </c>
      <c r="I6" s="10" t="s">
        <v>31</v>
      </c>
      <c r="J6" s="10" t="s">
        <v>37</v>
      </c>
      <c r="K6" s="10">
        <v>1</v>
      </c>
      <c r="L6" s="31" t="s">
        <v>38</v>
      </c>
      <c r="M6" s="32"/>
      <c r="N6" s="19">
        <v>95000</v>
      </c>
      <c r="O6" s="19">
        <f>N6*K6</f>
        <v>95000</v>
      </c>
      <c r="P6" s="10"/>
    </row>
    <row r="7" spans="1:16" ht="20.25" customHeight="1">
      <c r="A7" s="24" t="s">
        <v>23</v>
      </c>
      <c r="B7" s="24"/>
      <c r="C7" s="24"/>
      <c r="D7" s="24"/>
      <c r="E7" s="24"/>
      <c r="F7" s="24"/>
      <c r="G7" s="25"/>
      <c r="H7" s="25"/>
      <c r="I7" s="25"/>
      <c r="J7" s="24"/>
      <c r="K7" s="11"/>
      <c r="L7" s="11"/>
      <c r="M7" s="17"/>
      <c r="N7" s="18"/>
      <c r="O7" s="18">
        <f>SUM(O6)</f>
        <v>95000</v>
      </c>
      <c r="P7" s="11"/>
    </row>
    <row r="8" spans="1:16" ht="88.5" customHeight="1">
      <c r="A8" s="14" t="s">
        <v>32</v>
      </c>
      <c r="B8" s="10">
        <v>2</v>
      </c>
      <c r="C8" s="35" t="s">
        <v>43</v>
      </c>
      <c r="D8" s="35" t="s">
        <v>42</v>
      </c>
      <c r="E8" s="10" t="s">
        <v>33</v>
      </c>
      <c r="F8" s="10" t="s">
        <v>34</v>
      </c>
      <c r="G8" s="10" t="s">
        <v>36</v>
      </c>
      <c r="H8" s="10" t="s">
        <v>30</v>
      </c>
      <c r="I8" s="10" t="s">
        <v>31</v>
      </c>
      <c r="J8" s="10" t="s">
        <v>37</v>
      </c>
      <c r="K8" s="10">
        <v>1</v>
      </c>
      <c r="L8" s="31" t="s">
        <v>38</v>
      </c>
      <c r="M8" s="32"/>
      <c r="N8" s="19">
        <v>70000</v>
      </c>
      <c r="O8" s="19">
        <f>N8*K8</f>
        <v>70000</v>
      </c>
      <c r="P8" s="10"/>
    </row>
    <row r="9" spans="1:16" ht="20.25" customHeight="1">
      <c r="A9" s="24" t="s">
        <v>23</v>
      </c>
      <c r="B9" s="24"/>
      <c r="C9" s="24"/>
      <c r="D9" s="24"/>
      <c r="E9" s="24"/>
      <c r="F9" s="24"/>
      <c r="G9" s="25"/>
      <c r="H9" s="25"/>
      <c r="I9" s="25"/>
      <c r="J9" s="24"/>
      <c r="K9" s="11"/>
      <c r="L9" s="11"/>
      <c r="M9" s="17"/>
      <c r="N9" s="18"/>
      <c r="O9" s="18">
        <f>SUM(O8)</f>
        <v>70000</v>
      </c>
      <c r="P9" s="11"/>
    </row>
    <row r="10" spans="1:16" ht="63.75">
      <c r="A10" s="14" t="s">
        <v>32</v>
      </c>
      <c r="B10" s="10">
        <v>3</v>
      </c>
      <c r="C10" s="35" t="s">
        <v>43</v>
      </c>
      <c r="D10" s="35" t="s">
        <v>42</v>
      </c>
      <c r="E10" s="10" t="s">
        <v>33</v>
      </c>
      <c r="F10" s="10" t="s">
        <v>39</v>
      </c>
      <c r="G10" s="10" t="s">
        <v>36</v>
      </c>
      <c r="H10" s="10" t="s">
        <v>30</v>
      </c>
      <c r="I10" s="10" t="s">
        <v>31</v>
      </c>
      <c r="J10" s="10" t="s">
        <v>37</v>
      </c>
      <c r="K10" s="10">
        <v>1</v>
      </c>
      <c r="L10" s="31" t="s">
        <v>38</v>
      </c>
      <c r="M10" s="32"/>
      <c r="N10" s="19">
        <v>65000</v>
      </c>
      <c r="O10" s="19">
        <f>N10*K10</f>
        <v>65000</v>
      </c>
      <c r="P10" s="10"/>
    </row>
    <row r="11" spans="1:16" ht="20.25" customHeight="1">
      <c r="A11" s="24" t="s">
        <v>23</v>
      </c>
      <c r="B11" s="24"/>
      <c r="C11" s="24"/>
      <c r="D11" s="24"/>
      <c r="E11" s="24"/>
      <c r="F11" s="24"/>
      <c r="G11" s="25"/>
      <c r="H11" s="25"/>
      <c r="I11" s="25"/>
      <c r="J11" s="24"/>
      <c r="K11" s="11"/>
      <c r="L11" s="11"/>
      <c r="M11" s="17"/>
      <c r="N11" s="18"/>
      <c r="O11" s="18">
        <f>SUM(O10)</f>
        <v>65000</v>
      </c>
      <c r="P11" s="11"/>
    </row>
    <row r="12" spans="1:16" ht="57.75" customHeight="1">
      <c r="A12" s="14" t="s">
        <v>32</v>
      </c>
      <c r="B12" s="10">
        <v>4</v>
      </c>
      <c r="C12" s="35" t="s">
        <v>43</v>
      </c>
      <c r="D12" s="35" t="s">
        <v>42</v>
      </c>
      <c r="E12" s="10" t="s">
        <v>33</v>
      </c>
      <c r="F12" s="10" t="s">
        <v>41</v>
      </c>
      <c r="G12" s="10" t="s">
        <v>36</v>
      </c>
      <c r="H12" s="10" t="s">
        <v>30</v>
      </c>
      <c r="I12" s="10" t="s">
        <v>31</v>
      </c>
      <c r="J12" s="10" t="s">
        <v>37</v>
      </c>
      <c r="K12" s="10">
        <v>1</v>
      </c>
      <c r="L12" s="31" t="s">
        <v>38</v>
      </c>
      <c r="M12" s="32"/>
      <c r="N12" s="19">
        <v>80000</v>
      </c>
      <c r="O12" s="19">
        <f>N12*K12</f>
        <v>80000</v>
      </c>
      <c r="P12" s="10"/>
    </row>
    <row r="13" spans="1:16" ht="20.25" customHeight="1">
      <c r="A13" s="24" t="s">
        <v>23</v>
      </c>
      <c r="B13" s="24"/>
      <c r="C13" s="24"/>
      <c r="D13" s="24"/>
      <c r="E13" s="24"/>
      <c r="F13" s="24"/>
      <c r="G13" s="25"/>
      <c r="H13" s="25"/>
      <c r="I13" s="25"/>
      <c r="J13" s="24"/>
      <c r="K13" s="11"/>
      <c r="L13" s="11"/>
      <c r="M13" s="17"/>
      <c r="N13" s="18"/>
      <c r="O13" s="18">
        <f>SUM(O12)</f>
        <v>80000</v>
      </c>
      <c r="P13" s="11"/>
    </row>
    <row r="15" spans="1:16" ht="41.25" customHeight="1">
      <c r="A15" s="23" t="s">
        <v>14</v>
      </c>
      <c r="B15" s="23"/>
      <c r="C15" s="23"/>
      <c r="D15" s="26" t="s">
        <v>5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</row>
    <row r="16" spans="1:16" ht="32.25" customHeight="1">
      <c r="A16" s="23" t="s">
        <v>10</v>
      </c>
      <c r="B16" s="23"/>
      <c r="C16" s="23"/>
      <c r="D16" s="26" t="s">
        <v>26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</row>
    <row r="17" spans="1:16" ht="34.5" customHeight="1">
      <c r="A17" s="23" t="s">
        <v>12</v>
      </c>
      <c r="B17" s="23"/>
      <c r="C17" s="23"/>
      <c r="D17" s="26" t="s">
        <v>11</v>
      </c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1:16" ht="27.75" customHeight="1">
      <c r="A18" s="23" t="s">
        <v>28</v>
      </c>
      <c r="B18" s="23"/>
      <c r="C18" s="23"/>
      <c r="D18" s="26" t="s">
        <v>27</v>
      </c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6" ht="183.75" customHeight="1">
      <c r="A19" s="33" t="s">
        <v>13</v>
      </c>
      <c r="B19" s="33"/>
      <c r="C19" s="33"/>
      <c r="D19" s="34" t="s">
        <v>29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</row>
    <row r="20" spans="1:16" ht="14.25">
      <c r="C20" s="12"/>
      <c r="D20" s="12"/>
      <c r="E20" s="12"/>
      <c r="F20" s="13"/>
      <c r="G20" s="13"/>
      <c r="H20" s="16"/>
      <c r="I20" s="13"/>
    </row>
  </sheetData>
  <mergeCells count="23">
    <mergeCell ref="A18:C18"/>
    <mergeCell ref="A16:C16"/>
    <mergeCell ref="A19:C19"/>
    <mergeCell ref="D19:P19"/>
    <mergeCell ref="D16:P16"/>
    <mergeCell ref="D17:P17"/>
    <mergeCell ref="D18:P18"/>
    <mergeCell ref="D3:P3"/>
    <mergeCell ref="P4:P5"/>
    <mergeCell ref="A15:C15"/>
    <mergeCell ref="A17:C17"/>
    <mergeCell ref="A13:J13"/>
    <mergeCell ref="D15:P15"/>
    <mergeCell ref="N4:N5"/>
    <mergeCell ref="O4:O5"/>
    <mergeCell ref="L4:M4"/>
    <mergeCell ref="L6:M6"/>
    <mergeCell ref="A7:J7"/>
    <mergeCell ref="A9:J9"/>
    <mergeCell ref="A11:J11"/>
    <mergeCell ref="L8:M8"/>
    <mergeCell ref="L10:M10"/>
    <mergeCell ref="L12:M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2019-03-15T07:57:34Z</cp:lastPrinted>
  <dcterms:created xsi:type="dcterms:W3CDTF">2013-09-25T03:40:45Z</dcterms:created>
  <dcterms:modified xsi:type="dcterms:W3CDTF">2019-03-15T09:01:47Z</dcterms:modified>
</cp:coreProperties>
</file>